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pisill\Documents\ROČNÍ A POLOLETNÍ ZPRÁVY\Ročenka 2018\xls\pozary\"/>
    </mc:Choice>
  </mc:AlternateContent>
  <bookViews>
    <workbookView xWindow="0" yWindow="45" windowWidth="15195" windowHeight="7680"/>
  </bookViews>
  <sheets>
    <sheet name="GRAF" sheetId="4" r:id="rId1"/>
    <sheet name="DATA" sheetId="1" r:id="rId2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4" i="1"/>
  <c r="G5" i="1"/>
  <c r="G6" i="1"/>
  <c r="G7" i="1"/>
  <c r="G8" i="1"/>
  <c r="G9" i="1"/>
  <c r="G10" i="1"/>
  <c r="G4" i="1"/>
</calcChain>
</file>

<file path=xl/sharedStrings.xml><?xml version="1.0" encoding="utf-8"?>
<sst xmlns="http://schemas.openxmlformats.org/spreadsheetml/2006/main" count="10" uniqueCount="10">
  <si>
    <t>Pondělí</t>
  </si>
  <si>
    <t>Úterý</t>
  </si>
  <si>
    <t>Středa</t>
  </si>
  <si>
    <t>Čtvrtek</t>
  </si>
  <si>
    <t xml:space="preserve">Pátek </t>
  </si>
  <si>
    <t>Sobota</t>
  </si>
  <si>
    <t>Neděle</t>
  </si>
  <si>
    <t>průměr</t>
  </si>
  <si>
    <t>medián</t>
  </si>
  <si>
    <t>Počty požárů podle dne v týdnu v letech 2015 - 2018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</si>
</sst>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center"/>
    </xf>
    <xf numFmtId="1" fontId="4" fillId="0" borderId="4" xfId="1" applyNumberFormat="1" applyFont="1" applyBorder="1" applyAlignment="1">
      <alignment horizontal="right" vertical="top"/>
    </xf>
    <xf numFmtId="0" fontId="0" fillId="0" borderId="8" xfId="0" applyBorder="1"/>
    <xf numFmtId="0" fontId="2" fillId="0" borderId="2" xfId="0" applyFont="1" applyBorder="1"/>
    <xf numFmtId="1" fontId="4" fillId="0" borderId="6" xfId="1" applyNumberFormat="1" applyFont="1" applyBorder="1" applyAlignment="1">
      <alignment horizontal="right" vertical="top"/>
    </xf>
    <xf numFmtId="0" fontId="0" fillId="0" borderId="10" xfId="0" applyBorder="1"/>
    <xf numFmtId="0" fontId="0" fillId="0" borderId="4" xfId="0" applyBorder="1"/>
    <xf numFmtId="0" fontId="0" fillId="0" borderId="6" xfId="0" applyBorder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8.2491582491582491E-2"/>
          <c:w val="0.94687500000000002"/>
          <c:h val="0.81481481481481477"/>
        </c:manualLayout>
      </c:layout>
      <c:areaChart>
        <c:grouping val="standard"/>
        <c:varyColors val="0"/>
        <c:ser>
          <c:idx val="1"/>
          <c:order val="0"/>
          <c:tx>
            <c:strRef>
              <c:f>DATA!$C$3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cat>
            <c:strRef>
              <c:f>DATA!$B$4:$B$10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 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DATA!$C$4:$C$10</c:f>
              <c:numCache>
                <c:formatCode>General</c:formatCode>
                <c:ptCount val="7"/>
                <c:pt idx="0">
                  <c:v>489</c:v>
                </c:pt>
                <c:pt idx="1">
                  <c:v>431</c:v>
                </c:pt>
                <c:pt idx="2">
                  <c:v>447</c:v>
                </c:pt>
                <c:pt idx="3">
                  <c:v>426</c:v>
                </c:pt>
                <c:pt idx="4">
                  <c:v>450</c:v>
                </c:pt>
                <c:pt idx="5">
                  <c:v>511</c:v>
                </c:pt>
                <c:pt idx="6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8-4B12-BFE1-3F6EE8140C8C}"/>
            </c:ext>
          </c:extLst>
        </c:ser>
        <c:ser>
          <c:idx val="3"/>
          <c:order val="1"/>
          <c:tx>
            <c:strRef>
              <c:f>DATA!$D$3</c:f>
              <c:strCache>
                <c:ptCount val="1"/>
                <c:pt idx="0">
                  <c:v>2017</c:v>
                </c:pt>
              </c:strCache>
            </c:strRef>
          </c:tx>
          <c:spPr>
            <a:noFill/>
            <a:ln w="12700">
              <a:solidFill>
                <a:srgbClr val="FF0000"/>
              </a:solidFill>
              <a:prstDash val="solid"/>
            </a:ln>
          </c:spPr>
          <c:cat>
            <c:strRef>
              <c:f>DATA!$B$4:$B$10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 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DATA!$D$4:$D$10</c:f>
              <c:numCache>
                <c:formatCode>General</c:formatCode>
                <c:ptCount val="7"/>
                <c:pt idx="0">
                  <c:v>339</c:v>
                </c:pt>
                <c:pt idx="1">
                  <c:v>334</c:v>
                </c:pt>
                <c:pt idx="2">
                  <c:v>297</c:v>
                </c:pt>
                <c:pt idx="3">
                  <c:v>310</c:v>
                </c:pt>
                <c:pt idx="4">
                  <c:v>362</c:v>
                </c:pt>
                <c:pt idx="5">
                  <c:v>360</c:v>
                </c:pt>
                <c:pt idx="6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8-4B12-BFE1-3F6EE8140C8C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2016</c:v>
                </c:pt>
              </c:strCache>
            </c:strRef>
          </c:tx>
          <c:spPr>
            <a:noFill/>
            <a:ln w="12700">
              <a:solidFill>
                <a:srgbClr val="FFFF00"/>
              </a:solidFill>
              <a:prstDash val="solid"/>
            </a:ln>
          </c:spPr>
          <c:cat>
            <c:strRef>
              <c:f>DATA!$B$4:$B$10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 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DATA!$E$4:$E$10</c:f>
              <c:numCache>
                <c:formatCode>General</c:formatCode>
                <c:ptCount val="7"/>
                <c:pt idx="0">
                  <c:v>292</c:v>
                </c:pt>
                <c:pt idx="1">
                  <c:v>327</c:v>
                </c:pt>
                <c:pt idx="2">
                  <c:v>315</c:v>
                </c:pt>
                <c:pt idx="3">
                  <c:v>340</c:v>
                </c:pt>
                <c:pt idx="4">
                  <c:v>373</c:v>
                </c:pt>
                <c:pt idx="5">
                  <c:v>377</c:v>
                </c:pt>
                <c:pt idx="6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B8-4B12-BFE1-3F6EE8140C8C}"/>
            </c:ext>
          </c:extLst>
        </c:ser>
        <c:ser>
          <c:idx val="0"/>
          <c:order val="3"/>
          <c:tx>
            <c:strRef>
              <c:f>DATA!$F$3</c:f>
              <c:strCache>
                <c:ptCount val="1"/>
                <c:pt idx="0">
                  <c:v>2015</c:v>
                </c:pt>
              </c:strCache>
            </c:strRef>
          </c:tx>
          <c:spPr>
            <a:noFill/>
            <a:ln w="12700">
              <a:solidFill>
                <a:srgbClr val="339966"/>
              </a:solidFill>
              <a:prstDash val="solid"/>
            </a:ln>
          </c:spPr>
          <c:cat>
            <c:strRef>
              <c:f>DATA!$B$4:$B$10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 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DATA!$F$4:$F$10</c:f>
              <c:numCache>
                <c:formatCode>General</c:formatCode>
                <c:ptCount val="7"/>
                <c:pt idx="0">
                  <c:v>427</c:v>
                </c:pt>
                <c:pt idx="1">
                  <c:v>426</c:v>
                </c:pt>
                <c:pt idx="2">
                  <c:v>421</c:v>
                </c:pt>
                <c:pt idx="3">
                  <c:v>435</c:v>
                </c:pt>
                <c:pt idx="4">
                  <c:v>432</c:v>
                </c:pt>
                <c:pt idx="5">
                  <c:v>436</c:v>
                </c:pt>
                <c:pt idx="6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B8-4B12-BFE1-3F6EE8140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00704"/>
        <c:axId val="97402240"/>
      </c:areaChart>
      <c:catAx>
        <c:axId val="974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0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0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00704"/>
        <c:crosses val="autoZero"/>
        <c:crossBetween val="midCat"/>
      </c:valAx>
      <c:spPr>
        <a:gradFill rotWithShape="0">
          <a:gsLst>
            <a:gs pos="0">
              <a:srgbClr val="FF0000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12700">
          <a:solidFill>
            <a:srgbClr val="0000FF"/>
          </a:solidFill>
          <a:prstDash val="solid"/>
        </a:ln>
      </c:spPr>
    </c:plotArea>
    <c:legend>
      <c:legendPos val="t"/>
      <c:layout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482" cy="599042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0.41111</cdr:x>
      <cdr:y>0.63027</cdr:y>
    </cdr:from>
    <cdr:to>
      <cdr:x>0.62099</cdr:x>
      <cdr:y>0.75287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821475" y="3775572"/>
          <a:ext cx="1950904" cy="734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POŽÁRY PO</a:t>
          </a:r>
        </a:p>
        <a:p xmlns:a="http://schemas.openxmlformats.org/drawingml/2006/main">
          <a:pPr algn="ctr"/>
          <a:r>
            <a:rPr lang="cs-CZ" sz="18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DNECH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C9" sqref="C9"/>
    </sheetView>
  </sheetViews>
  <sheetFormatPr defaultRowHeight="12.75" x14ac:dyDescent="0.2"/>
  <cols>
    <col min="4" max="8" width="7.5703125" customWidth="1"/>
  </cols>
  <sheetData>
    <row r="2" spans="1:8" ht="13.5" thickBot="1" x14ac:dyDescent="0.25">
      <c r="A2" s="1"/>
      <c r="B2" s="14" t="s">
        <v>9</v>
      </c>
      <c r="C2" s="15"/>
      <c r="D2" s="15"/>
      <c r="E2" s="15"/>
      <c r="F2" s="15"/>
      <c r="G2" s="15"/>
      <c r="H2" s="15"/>
    </row>
    <row r="3" spans="1:8" x14ac:dyDescent="0.2">
      <c r="A3" s="1"/>
      <c r="B3" s="2"/>
      <c r="C3" s="9">
        <v>2018</v>
      </c>
      <c r="D3" s="9">
        <v>2017</v>
      </c>
      <c r="E3" s="9">
        <v>2016</v>
      </c>
      <c r="F3" s="9">
        <v>2015</v>
      </c>
      <c r="G3" s="3" t="s">
        <v>7</v>
      </c>
      <c r="H3" s="6" t="s">
        <v>8</v>
      </c>
    </row>
    <row r="4" spans="1:8" x14ac:dyDescent="0.2">
      <c r="A4" s="1"/>
      <c r="B4" s="4" t="s">
        <v>0</v>
      </c>
      <c r="C4" s="12">
        <v>489</v>
      </c>
      <c r="D4" s="12">
        <v>339</v>
      </c>
      <c r="E4" s="12">
        <v>292</v>
      </c>
      <c r="F4" s="12">
        <v>427</v>
      </c>
      <c r="G4" s="7">
        <f>AVERAGE(C4:F4)</f>
        <v>386.75</v>
      </c>
      <c r="H4" s="8">
        <f>MEDIAN(C4:F4)</f>
        <v>383</v>
      </c>
    </row>
    <row r="5" spans="1:8" x14ac:dyDescent="0.2">
      <c r="A5" s="1"/>
      <c r="B5" s="4" t="s">
        <v>1</v>
      </c>
      <c r="C5" s="12">
        <v>431</v>
      </c>
      <c r="D5" s="12">
        <v>334</v>
      </c>
      <c r="E5" s="12">
        <v>327</v>
      </c>
      <c r="F5" s="12">
        <v>426</v>
      </c>
      <c r="G5" s="7">
        <f t="shared" ref="G5:G10" si="0">AVERAGE(C5:F5)</f>
        <v>379.5</v>
      </c>
      <c r="H5" s="8">
        <f t="shared" ref="H5:H10" si="1">MEDIAN(C5:F5)</f>
        <v>380</v>
      </c>
    </row>
    <row r="6" spans="1:8" x14ac:dyDescent="0.2">
      <c r="A6" s="1"/>
      <c r="B6" s="4" t="s">
        <v>2</v>
      </c>
      <c r="C6" s="12">
        <v>447</v>
      </c>
      <c r="D6" s="12">
        <v>297</v>
      </c>
      <c r="E6" s="12">
        <v>315</v>
      </c>
      <c r="F6" s="12">
        <v>421</v>
      </c>
      <c r="G6" s="7">
        <f t="shared" si="0"/>
        <v>370</v>
      </c>
      <c r="H6" s="8">
        <f t="shared" si="1"/>
        <v>368</v>
      </c>
    </row>
    <row r="7" spans="1:8" x14ac:dyDescent="0.2">
      <c r="A7" s="1"/>
      <c r="B7" s="4" t="s">
        <v>3</v>
      </c>
      <c r="C7" s="12">
        <v>426</v>
      </c>
      <c r="D7" s="12">
        <v>310</v>
      </c>
      <c r="E7" s="12">
        <v>340</v>
      </c>
      <c r="F7" s="12">
        <v>435</v>
      </c>
      <c r="G7" s="7">
        <f t="shared" si="0"/>
        <v>377.75</v>
      </c>
      <c r="H7" s="8">
        <f t="shared" si="1"/>
        <v>383</v>
      </c>
    </row>
    <row r="8" spans="1:8" x14ac:dyDescent="0.2">
      <c r="A8" s="1"/>
      <c r="B8" s="4" t="s">
        <v>4</v>
      </c>
      <c r="C8" s="12">
        <v>450</v>
      </c>
      <c r="D8" s="12">
        <v>362</v>
      </c>
      <c r="E8" s="12">
        <v>373</v>
      </c>
      <c r="F8" s="12">
        <v>432</v>
      </c>
      <c r="G8" s="7">
        <f t="shared" si="0"/>
        <v>404.25</v>
      </c>
      <c r="H8" s="8">
        <f t="shared" si="1"/>
        <v>402.5</v>
      </c>
    </row>
    <row r="9" spans="1:8" x14ac:dyDescent="0.2">
      <c r="A9" s="1"/>
      <c r="B9" s="4" t="s">
        <v>5</v>
      </c>
      <c r="C9" s="12">
        <v>511</v>
      </c>
      <c r="D9" s="12">
        <v>360</v>
      </c>
      <c r="E9" s="12">
        <v>377</v>
      </c>
      <c r="F9" s="12">
        <v>436</v>
      </c>
      <c r="G9" s="7">
        <f t="shared" si="0"/>
        <v>421</v>
      </c>
      <c r="H9" s="8">
        <f t="shared" si="1"/>
        <v>406.5</v>
      </c>
    </row>
    <row r="10" spans="1:8" ht="13.5" thickBot="1" x14ac:dyDescent="0.25">
      <c r="A10" s="1"/>
      <c r="B10" s="5" t="s">
        <v>6</v>
      </c>
      <c r="C10" s="13">
        <v>478</v>
      </c>
      <c r="D10" s="13">
        <v>402</v>
      </c>
      <c r="E10" s="13">
        <v>367</v>
      </c>
      <c r="F10" s="13">
        <v>460</v>
      </c>
      <c r="G10" s="10">
        <f t="shared" si="0"/>
        <v>426.75</v>
      </c>
      <c r="H10" s="11">
        <f t="shared" si="1"/>
        <v>431</v>
      </c>
    </row>
    <row r="11" spans="1:8" x14ac:dyDescent="0.2">
      <c r="A11" s="1"/>
      <c r="B11" s="1"/>
      <c r="C11" s="1"/>
      <c r="D11" s="1"/>
      <c r="E11" s="1"/>
      <c r="F11" s="1"/>
      <c r="G11" s="1"/>
      <c r="H11" s="1"/>
    </row>
  </sheetData>
  <mergeCells count="1">
    <mergeCell ref="B2:H2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HZS Kladno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Pospíšil</dc:creator>
  <cp:lastModifiedBy>Libor Pospíšil</cp:lastModifiedBy>
  <dcterms:created xsi:type="dcterms:W3CDTF">2006-01-24T14:42:10Z</dcterms:created>
  <dcterms:modified xsi:type="dcterms:W3CDTF">2019-02-07T09:36:40Z</dcterms:modified>
</cp:coreProperties>
</file>