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pisill\Documents\ROČNÍ A POLOLETNÍ ZPRÁVY\Ročenka 2018\xls\udalosti\"/>
    </mc:Choice>
  </mc:AlternateContent>
  <bookViews>
    <workbookView xWindow="0" yWindow="105" windowWidth="15195" windowHeight="7620"/>
  </bookViews>
  <sheets>
    <sheet name="GRAF" sheetId="5" r:id="rId1"/>
    <sheet name="DATA" sheetId="1" r:id="rId2"/>
  </sheets>
  <calcPr calcId="162913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5" i="1"/>
  <c r="H6" i="1"/>
  <c r="H7" i="1"/>
  <c r="H8" i="1"/>
  <c r="H9" i="1"/>
  <c r="H10" i="1"/>
  <c r="H11" i="1"/>
  <c r="H5" i="1"/>
</calcChain>
</file>

<file path=xl/sharedStrings.xml><?xml version="1.0" encoding="utf-8"?>
<sst xmlns="http://schemas.openxmlformats.org/spreadsheetml/2006/main" count="10" uniqueCount="10">
  <si>
    <t>Pondělí</t>
  </si>
  <si>
    <t>Úterý</t>
  </si>
  <si>
    <t>Středa</t>
  </si>
  <si>
    <t>Čtvrtek</t>
  </si>
  <si>
    <t>Pátek</t>
  </si>
  <si>
    <t>Sobota</t>
  </si>
  <si>
    <t>Neděle</t>
  </si>
  <si>
    <t>Průměr</t>
  </si>
  <si>
    <t>Median</t>
  </si>
  <si>
    <t>Počty událostí podle dnů v týdnu v letech 2015 - 2018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</si>
</sst>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1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0" fillId="0" borderId="4" xfId="0" applyNumberFormat="1" applyBorder="1"/>
    <xf numFmtId="49" fontId="0" fillId="0" borderId="6" xfId="0" applyNumberFormat="1" applyBorder="1"/>
    <xf numFmtId="0" fontId="0" fillId="0" borderId="0" xfId="0" applyNumberFormat="1"/>
    <xf numFmtId="1" fontId="0" fillId="0" borderId="5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0" fontId="0" fillId="0" borderId="0" xfId="0" applyNumberFormat="1" applyBorder="1"/>
    <xf numFmtId="49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33333333334E-2"/>
          <c:y val="8.4175084175084181E-2"/>
          <c:w val="0.94166666666666665"/>
          <c:h val="0.79797979797979801"/>
        </c:manualLayout>
      </c:layout>
      <c:areaChart>
        <c:grouping val="standard"/>
        <c:varyColors val="0"/>
        <c:ser>
          <c:idx val="3"/>
          <c:order val="0"/>
          <c:tx>
            <c:strRef>
              <c:f>DATA!$D$4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339966"/>
              </a:solidFill>
              <a:prstDash val="solid"/>
            </a:ln>
          </c:spPr>
          <c:cat>
            <c:strRef>
              <c:f>DATA!$C$5:$C$11</c:f>
              <c:strCache>
                <c:ptCount val="7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</c:v>
                </c:pt>
                <c:pt idx="5">
                  <c:v>Sobota</c:v>
                </c:pt>
                <c:pt idx="6">
                  <c:v>Neděle</c:v>
                </c:pt>
              </c:strCache>
            </c:strRef>
          </c:cat>
          <c:val>
            <c:numRef>
              <c:f>DATA!$D$5:$D$11</c:f>
              <c:numCache>
                <c:formatCode>General</c:formatCode>
                <c:ptCount val="7"/>
                <c:pt idx="0">
                  <c:v>2138</c:v>
                </c:pt>
                <c:pt idx="1">
                  <c:v>2100</c:v>
                </c:pt>
                <c:pt idx="2">
                  <c:v>2188</c:v>
                </c:pt>
                <c:pt idx="3">
                  <c:v>2148</c:v>
                </c:pt>
                <c:pt idx="4">
                  <c:v>2335</c:v>
                </c:pt>
                <c:pt idx="5">
                  <c:v>2021</c:v>
                </c:pt>
                <c:pt idx="6">
                  <c:v>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D-47CE-B26F-94470C803C94}"/>
            </c:ext>
          </c:extLst>
        </c:ser>
        <c:ser>
          <c:idx val="2"/>
          <c:order val="1"/>
          <c:tx>
            <c:strRef>
              <c:f>DATA!$E$4</c:f>
              <c:strCache>
                <c:ptCount val="1"/>
                <c:pt idx="0">
                  <c:v>2017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</a:ln>
          </c:spPr>
          <c:cat>
            <c:strRef>
              <c:f>DATA!$C$5:$C$11</c:f>
              <c:strCache>
                <c:ptCount val="7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</c:v>
                </c:pt>
                <c:pt idx="5">
                  <c:v>Sobota</c:v>
                </c:pt>
                <c:pt idx="6">
                  <c:v>Neděle</c:v>
                </c:pt>
              </c:strCache>
            </c:strRef>
          </c:cat>
          <c:val>
            <c:numRef>
              <c:f>DATA!$E$5:$E$11</c:f>
              <c:numCache>
                <c:formatCode>General</c:formatCode>
                <c:ptCount val="7"/>
                <c:pt idx="0">
                  <c:v>1966</c:v>
                </c:pt>
                <c:pt idx="1">
                  <c:v>1852</c:v>
                </c:pt>
                <c:pt idx="2">
                  <c:v>1853</c:v>
                </c:pt>
                <c:pt idx="3">
                  <c:v>2322</c:v>
                </c:pt>
                <c:pt idx="4">
                  <c:v>2249</c:v>
                </c:pt>
                <c:pt idx="5">
                  <c:v>1766</c:v>
                </c:pt>
                <c:pt idx="6">
                  <c:v>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D-47CE-B26F-94470C803C94}"/>
            </c:ext>
          </c:extLst>
        </c:ser>
        <c:ser>
          <c:idx val="0"/>
          <c:order val="2"/>
          <c:tx>
            <c:strRef>
              <c:f>DATA!$F$4</c:f>
              <c:strCache>
                <c:ptCount val="1"/>
                <c:pt idx="0">
                  <c:v>2016</c:v>
                </c:pt>
              </c:strCache>
            </c:strRef>
          </c:tx>
          <c:spPr>
            <a:noFill/>
            <a:ln w="12700">
              <a:solidFill>
                <a:srgbClr val="0066CC"/>
              </a:solidFill>
              <a:prstDash val="solid"/>
            </a:ln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AD-47CE-B26F-94470C803C9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DATA!$C$5:$C$11</c:f>
              <c:strCache>
                <c:ptCount val="7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</c:v>
                </c:pt>
                <c:pt idx="5">
                  <c:v>Sobota</c:v>
                </c:pt>
                <c:pt idx="6">
                  <c:v>Neděle</c:v>
                </c:pt>
              </c:strCache>
            </c:strRef>
          </c:cat>
          <c:val>
            <c:numRef>
              <c:f>DATA!$F$5:$F$11</c:f>
              <c:numCache>
                <c:formatCode>General</c:formatCode>
                <c:ptCount val="7"/>
                <c:pt idx="0">
                  <c:v>2102</c:v>
                </c:pt>
                <c:pt idx="1">
                  <c:v>2121</c:v>
                </c:pt>
                <c:pt idx="2">
                  <c:v>1830</c:v>
                </c:pt>
                <c:pt idx="3">
                  <c:v>1792</c:v>
                </c:pt>
                <c:pt idx="4">
                  <c:v>1836</c:v>
                </c:pt>
                <c:pt idx="5">
                  <c:v>1921</c:v>
                </c:pt>
                <c:pt idx="6">
                  <c:v>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AD-47CE-B26F-94470C803C94}"/>
            </c:ext>
          </c:extLst>
        </c:ser>
        <c:ser>
          <c:idx val="1"/>
          <c:order val="3"/>
          <c:tx>
            <c:strRef>
              <c:f>DATA!$G$4</c:f>
              <c:strCache>
                <c:ptCount val="1"/>
                <c:pt idx="0">
                  <c:v>2015</c:v>
                </c:pt>
              </c:strCache>
            </c:strRef>
          </c:tx>
          <c:spPr>
            <a:noFill/>
            <a:ln w="12700">
              <a:solidFill>
                <a:srgbClr val="FFFF00"/>
              </a:solidFill>
              <a:prstDash val="solid"/>
            </a:ln>
          </c:spPr>
          <c:cat>
            <c:strRef>
              <c:f>DATA!$C$5:$C$11</c:f>
              <c:strCache>
                <c:ptCount val="7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</c:v>
                </c:pt>
                <c:pt idx="5">
                  <c:v>Sobota</c:v>
                </c:pt>
                <c:pt idx="6">
                  <c:v>Neděle</c:v>
                </c:pt>
              </c:strCache>
            </c:strRef>
          </c:cat>
          <c:val>
            <c:numRef>
              <c:f>DATA!$G$5:$G$11</c:f>
              <c:numCache>
                <c:formatCode>General</c:formatCode>
                <c:ptCount val="7"/>
                <c:pt idx="0">
                  <c:v>2023</c:v>
                </c:pt>
                <c:pt idx="1">
                  <c:v>2216</c:v>
                </c:pt>
                <c:pt idx="2">
                  <c:v>2042</c:v>
                </c:pt>
                <c:pt idx="3">
                  <c:v>1925</c:v>
                </c:pt>
                <c:pt idx="4">
                  <c:v>1970</c:v>
                </c:pt>
                <c:pt idx="5">
                  <c:v>2052</c:v>
                </c:pt>
                <c:pt idx="6">
                  <c:v>1820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AD-47CE-B26F-94470C803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74720"/>
        <c:axId val="58576256"/>
      </c:areaChart>
      <c:catAx>
        <c:axId val="5857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857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8574720"/>
        <c:crosses val="autoZero"/>
        <c:crossBetween val="midCat"/>
      </c:valAx>
      <c:spPr>
        <a:gradFill rotWithShape="0">
          <a:gsLst>
            <a:gs pos="0">
              <a:srgbClr val="969696"/>
            </a:gs>
            <a:gs pos="100000">
              <a:srgbClr val="FFFFFF"/>
            </a:gs>
          </a:gsLst>
          <a:path path="rect">
            <a:fillToRect l="50000" t="50000" r="50000" b="50000"/>
          </a:path>
        </a:gradFill>
        <a:ln w="12700">
          <a:solidFill>
            <a:srgbClr val="FF0000"/>
          </a:solidFill>
          <a:prstDash val="solid"/>
        </a:ln>
      </c:spPr>
    </c:plotArea>
    <c:legend>
      <c:legendPos val="t"/>
      <c:layout/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  <c:showDLblsOverMax val="0"/>
  </c:chart>
  <c:spPr>
    <a:gradFill rotWithShape="0">
      <a:gsLst>
        <a:gs pos="0">
          <a:srgbClr val="969696"/>
        </a:gs>
        <a:gs pos="100000">
          <a:srgbClr val="FFFFFF"/>
        </a:gs>
      </a:gsLst>
      <a:path path="rect">
        <a:fillToRect l="50000" t="50000" r="50000" b="50000"/>
      </a:path>
    </a:gra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7819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0.42105</cdr:x>
      <cdr:y>0.65409</cdr:y>
    </cdr:from>
    <cdr:to>
      <cdr:x>0.62078</cdr:x>
      <cdr:y>0.77358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910263" y="3910263"/>
          <a:ext cx="1854869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UDÁLOSTI PO</a:t>
          </a:r>
        </a:p>
        <a:p xmlns:a="http://schemas.openxmlformats.org/drawingml/2006/main">
          <a:pPr algn="ctr"/>
          <a:r>
            <a:rPr lang="cs-CZ" sz="1800">
              <a:latin typeface="Arial" panose="020B0604020202020204" pitchFamily="34" charset="0"/>
              <a:cs typeface="Arial" panose="020B0604020202020204" pitchFamily="34" charset="0"/>
            </a:rPr>
            <a:t>DNECH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8"/>
  <sheetViews>
    <sheetView workbookViewId="0">
      <selection activeCell="D5" sqref="D5"/>
    </sheetView>
  </sheetViews>
  <sheetFormatPr defaultRowHeight="12.75" x14ac:dyDescent="0.2"/>
  <sheetData>
    <row r="3" spans="3:9" ht="13.5" thickBot="1" x14ac:dyDescent="0.25">
      <c r="C3" s="18" t="s">
        <v>9</v>
      </c>
      <c r="D3" s="19"/>
      <c r="E3" s="20"/>
      <c r="F3" s="20"/>
      <c r="G3" s="20"/>
      <c r="H3" s="20"/>
      <c r="I3" s="20"/>
    </row>
    <row r="4" spans="3:9" x14ac:dyDescent="0.2">
      <c r="C4" s="3"/>
      <c r="D4" s="4">
        <v>2018</v>
      </c>
      <c r="E4" s="4">
        <v>2017</v>
      </c>
      <c r="F4" s="4">
        <v>2016</v>
      </c>
      <c r="G4" s="4">
        <v>2015</v>
      </c>
      <c r="H4" s="4" t="s">
        <v>7</v>
      </c>
      <c r="I4" s="5" t="s">
        <v>8</v>
      </c>
    </row>
    <row r="5" spans="3:9" x14ac:dyDescent="0.2">
      <c r="C5" s="6" t="s">
        <v>0</v>
      </c>
      <c r="D5" s="16">
        <v>2138</v>
      </c>
      <c r="E5" s="16">
        <v>1966</v>
      </c>
      <c r="F5" s="16">
        <v>2102</v>
      </c>
      <c r="G5" s="16">
        <v>2023</v>
      </c>
      <c r="H5" s="9">
        <f>AVERAGE(D5:G5)</f>
        <v>2057.25</v>
      </c>
      <c r="I5" s="10">
        <f>MEDIAN(D5:G5)</f>
        <v>2062.5</v>
      </c>
    </row>
    <row r="6" spans="3:9" x14ac:dyDescent="0.2">
      <c r="C6" s="6" t="s">
        <v>1</v>
      </c>
      <c r="D6" s="16">
        <v>2100</v>
      </c>
      <c r="E6" s="16">
        <v>1852</v>
      </c>
      <c r="F6" s="16">
        <v>2121</v>
      </c>
      <c r="G6" s="16">
        <v>2216</v>
      </c>
      <c r="H6" s="9">
        <f t="shared" ref="H6:H11" si="0">AVERAGE(D6:G6)</f>
        <v>2072.25</v>
      </c>
      <c r="I6" s="10">
        <f t="shared" ref="I6:I11" si="1">MEDIAN(D6:G6)</f>
        <v>2110.5</v>
      </c>
    </row>
    <row r="7" spans="3:9" x14ac:dyDescent="0.2">
      <c r="C7" s="6" t="s">
        <v>2</v>
      </c>
      <c r="D7" s="16">
        <v>2188</v>
      </c>
      <c r="E7" s="16">
        <v>1853</v>
      </c>
      <c r="F7" s="16">
        <v>1830</v>
      </c>
      <c r="G7" s="16">
        <v>2042</v>
      </c>
      <c r="H7" s="9">
        <f t="shared" si="0"/>
        <v>1978.25</v>
      </c>
      <c r="I7" s="10">
        <f t="shared" si="1"/>
        <v>1947.5</v>
      </c>
    </row>
    <row r="8" spans="3:9" x14ac:dyDescent="0.2">
      <c r="C8" s="6" t="s">
        <v>3</v>
      </c>
      <c r="D8" s="16">
        <v>2148</v>
      </c>
      <c r="E8" s="16">
        <v>2322</v>
      </c>
      <c r="F8" s="16">
        <v>1792</v>
      </c>
      <c r="G8" s="16">
        <v>1925</v>
      </c>
      <c r="H8" s="9">
        <f t="shared" si="0"/>
        <v>2046.75</v>
      </c>
      <c r="I8" s="10">
        <f t="shared" si="1"/>
        <v>2036.5</v>
      </c>
    </row>
    <row r="9" spans="3:9" x14ac:dyDescent="0.2">
      <c r="C9" s="6" t="s">
        <v>4</v>
      </c>
      <c r="D9" s="16">
        <v>2335</v>
      </c>
      <c r="E9" s="16">
        <v>2249</v>
      </c>
      <c r="F9" s="16">
        <v>1836</v>
      </c>
      <c r="G9" s="16">
        <v>1970</v>
      </c>
      <c r="H9" s="9">
        <f t="shared" si="0"/>
        <v>2097.5</v>
      </c>
      <c r="I9" s="10">
        <f t="shared" si="1"/>
        <v>2109.5</v>
      </c>
    </row>
    <row r="10" spans="3:9" x14ac:dyDescent="0.2">
      <c r="C10" s="6" t="s">
        <v>5</v>
      </c>
      <c r="D10" s="16">
        <v>2021</v>
      </c>
      <c r="E10" s="16">
        <v>1766</v>
      </c>
      <c r="F10" s="16">
        <v>1921</v>
      </c>
      <c r="G10" s="16">
        <v>2052</v>
      </c>
      <c r="H10" s="9">
        <f t="shared" si="0"/>
        <v>1940</v>
      </c>
      <c r="I10" s="10">
        <f t="shared" si="1"/>
        <v>1971</v>
      </c>
    </row>
    <row r="11" spans="3:9" ht="13.5" thickBot="1" x14ac:dyDescent="0.25">
      <c r="C11" s="7" t="s">
        <v>6</v>
      </c>
      <c r="D11" s="17">
        <v>2059</v>
      </c>
      <c r="E11" s="17">
        <v>2845</v>
      </c>
      <c r="F11" s="17">
        <v>1623</v>
      </c>
      <c r="G11" s="17">
        <v>1820</v>
      </c>
      <c r="H11" s="11">
        <f t="shared" si="0"/>
        <v>2086.75</v>
      </c>
      <c r="I11" s="12">
        <f t="shared" si="1"/>
        <v>1939.5</v>
      </c>
    </row>
    <row r="12" spans="3:9" x14ac:dyDescent="0.2">
      <c r="C12" s="8"/>
      <c r="D12" s="8"/>
      <c r="E12" s="8"/>
      <c r="F12" s="2"/>
      <c r="G12" s="8"/>
      <c r="H12" s="8"/>
      <c r="I12" s="8"/>
    </row>
    <row r="13" spans="3:9" x14ac:dyDescent="0.2">
      <c r="C13" s="8"/>
      <c r="D13" s="2"/>
      <c r="E13" s="13"/>
      <c r="F13" s="13"/>
      <c r="G13" s="13"/>
      <c r="H13" s="8"/>
      <c r="I13" s="8"/>
    </row>
    <row r="14" spans="3:9" x14ac:dyDescent="0.2">
      <c r="C14" s="8"/>
      <c r="D14" s="8"/>
      <c r="E14" s="13"/>
      <c r="F14" s="13"/>
      <c r="G14" s="13"/>
      <c r="H14" s="8"/>
      <c r="I14" s="8"/>
    </row>
    <row r="15" spans="3:9" x14ac:dyDescent="0.2">
      <c r="C15" s="1"/>
      <c r="D15" s="1"/>
      <c r="E15" s="14"/>
      <c r="F15" s="14"/>
      <c r="G15" s="15"/>
    </row>
    <row r="16" spans="3:9" x14ac:dyDescent="0.2">
      <c r="C16" s="1"/>
      <c r="D16" s="1"/>
      <c r="E16" s="14"/>
      <c r="F16" s="14"/>
      <c r="G16" s="15"/>
    </row>
    <row r="17" spans="3:7" x14ac:dyDescent="0.2">
      <c r="C17" s="1"/>
      <c r="D17" s="1"/>
      <c r="E17" s="14"/>
      <c r="F17" s="14"/>
      <c r="G17" s="15"/>
    </row>
    <row r="18" spans="3:7" x14ac:dyDescent="0.2">
      <c r="C18" s="1"/>
      <c r="D18" s="1"/>
      <c r="E18" s="1"/>
      <c r="F18" s="1"/>
    </row>
    <row r="19" spans="3:7" x14ac:dyDescent="0.2">
      <c r="C19" s="1"/>
      <c r="D19" s="1"/>
      <c r="E19" s="1"/>
      <c r="F19" s="1"/>
      <c r="G19" s="1"/>
    </row>
    <row r="20" spans="3:7" x14ac:dyDescent="0.2">
      <c r="C20" s="1"/>
      <c r="D20" s="1"/>
      <c r="E20" s="1"/>
      <c r="F20" s="1"/>
      <c r="G20" s="1"/>
    </row>
    <row r="21" spans="3:7" x14ac:dyDescent="0.2">
      <c r="C21" s="1"/>
      <c r="D21" s="1"/>
      <c r="E21" s="1"/>
      <c r="F21" s="1"/>
      <c r="G21" s="1"/>
    </row>
    <row r="22" spans="3:7" x14ac:dyDescent="0.2">
      <c r="C22" s="1"/>
      <c r="D22" s="1"/>
      <c r="E22" s="1"/>
      <c r="F22" s="1"/>
      <c r="G22" s="1"/>
    </row>
    <row r="23" spans="3:7" x14ac:dyDescent="0.2">
      <c r="C23" s="1"/>
      <c r="D23" s="1"/>
      <c r="E23" s="1"/>
      <c r="F23" s="1"/>
      <c r="G23" s="1"/>
    </row>
    <row r="24" spans="3:7" x14ac:dyDescent="0.2">
      <c r="C24" s="1"/>
      <c r="D24" s="1"/>
      <c r="E24" s="1"/>
      <c r="F24" s="1"/>
      <c r="G24" s="1"/>
    </row>
    <row r="25" spans="3:7" x14ac:dyDescent="0.2">
      <c r="C25" s="1"/>
      <c r="D25" s="1"/>
      <c r="E25" s="1"/>
      <c r="F25" s="1"/>
      <c r="G25" s="1"/>
    </row>
    <row r="26" spans="3:7" x14ac:dyDescent="0.2">
      <c r="C26" s="1"/>
      <c r="D26" s="1"/>
      <c r="E26" s="1"/>
      <c r="F26" s="1"/>
      <c r="G26" s="1"/>
    </row>
    <row r="27" spans="3:7" x14ac:dyDescent="0.2">
      <c r="C27" s="1"/>
      <c r="D27" s="1"/>
      <c r="E27" s="1"/>
      <c r="F27" s="1"/>
      <c r="G27" s="1"/>
    </row>
    <row r="28" spans="3:7" x14ac:dyDescent="0.2">
      <c r="C28" s="1"/>
      <c r="D28" s="1"/>
      <c r="E28" s="1"/>
      <c r="F28" s="1"/>
      <c r="G28" s="1"/>
    </row>
  </sheetData>
  <mergeCells count="1">
    <mergeCell ref="C3:I3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>HZS Kladno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Pospíšil</dc:creator>
  <cp:lastModifiedBy>Libor Pospíšil</cp:lastModifiedBy>
  <dcterms:created xsi:type="dcterms:W3CDTF">2006-01-24T09:29:59Z</dcterms:created>
  <dcterms:modified xsi:type="dcterms:W3CDTF">2019-02-07T09:04:00Z</dcterms:modified>
</cp:coreProperties>
</file>